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ones.PUB\Desktop\TRIM\Response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9" i="1" l="1"/>
</calcChain>
</file>

<file path=xl/sharedStrings.xml><?xml version="1.0" encoding="utf-8"?>
<sst xmlns="http://schemas.openxmlformats.org/spreadsheetml/2006/main" count="10" uniqueCount="10">
  <si>
    <t>Nominal</t>
  </si>
  <si>
    <t>Real</t>
  </si>
  <si>
    <t>Table 1</t>
  </si>
  <si>
    <t>Capital Expenditures and GDP Deflators</t>
  </si>
  <si>
    <t>($000s)</t>
  </si>
  <si>
    <t>Year</t>
  </si>
  <si>
    <t>Table 1 provides Newfoundland Power's capital expenditures from 1996 to 2022.</t>
  </si>
  <si>
    <r>
      <rPr>
        <vertAlign val="superscript"/>
        <sz val="7.65"/>
        <color rgb="FF4D4F53"/>
        <rFont val="Tahoma"/>
        <family val="2"/>
      </rPr>
      <t xml:space="preserve">1     </t>
    </r>
    <r>
      <rPr>
        <sz val="9"/>
        <color rgb="FF4D4F53"/>
        <rFont val="Tahoma"/>
        <family val="2"/>
      </rPr>
      <t>Expressed in 2022 dollars.</t>
    </r>
  </si>
  <si>
    <r>
      <t>GDP Deflators</t>
    </r>
    <r>
      <rPr>
        <vertAlign val="superscript"/>
        <sz val="9.35"/>
        <color rgb="FF4D4F53"/>
        <rFont val="Fira Sans Light"/>
        <family val="2"/>
      </rPr>
      <t>1</t>
    </r>
  </si>
  <si>
    <t>1996-2022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</si>
</sst>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4D4F53"/>
      <name val="Tahoma"/>
      <family val="2"/>
    </font>
    <font>
      <b/>
      <sz val="11"/>
      <color rgb="FFFFFFFF"/>
      <name val="Fira Sans Light"/>
      <family val="2"/>
    </font>
    <font>
      <b/>
      <sz val="11"/>
      <color rgb="FF4D4F53"/>
      <name val="Fira Sans Light"/>
      <family val="2"/>
    </font>
    <font>
      <sz val="11"/>
      <color rgb="FF4D4F53"/>
      <name val="Fira Sans Light"/>
      <family val="2"/>
    </font>
    <font>
      <sz val="9"/>
      <color rgb="FF4D4F53"/>
      <name val="Tahoma"/>
      <family val="2"/>
    </font>
    <font>
      <vertAlign val="superscript"/>
      <sz val="7.65"/>
      <color rgb="FF4D4F53"/>
      <name val="Tahoma"/>
      <family val="2"/>
    </font>
    <font>
      <vertAlign val="superscript"/>
      <sz val="9.35"/>
      <color rgb="FF4D4F53"/>
      <name val="Fira Sans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235BA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235BA8"/>
      </bottom>
      <diagonal/>
    </border>
    <border>
      <left/>
      <right/>
      <top/>
      <bottom style="thin">
        <color rgb="FF235BA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4D4F53"/>
      <color rgb="FF235BA8"/>
      <color rgb="FFFFFF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zoomScale="85" zoomScaleNormal="85" workbookViewId="0">
      <selection activeCell="I9" sqref="I9"/>
    </sheetView>
  </sheetViews>
  <sheetFormatPr defaultRowHeight="15"/>
  <cols>
    <col min="1" max="1" width="9.42578125" customWidth="1"/>
    <col min="3" max="6" width="11.7109375" customWidth="1"/>
    <col min="11" max="11" width="14.85546875" customWidth="1"/>
  </cols>
  <sheetData>
    <row r="1" spans="2:10">
      <c r="C1" s="2"/>
      <c r="D1" s="2"/>
      <c r="E1" s="2"/>
      <c r="F1" s="2"/>
      <c r="G1" s="2"/>
      <c r="H1" s="3"/>
      <c r="I1" s="2"/>
      <c r="J1" s="2"/>
    </row>
    <row r="2" spans="2:10">
      <c r="B2" s="21" t="s">
        <v>6</v>
      </c>
      <c r="C2" s="21"/>
      <c r="D2" s="21"/>
      <c r="E2" s="21"/>
      <c r="F2" s="21"/>
      <c r="G2" s="21"/>
      <c r="H2" s="21"/>
      <c r="I2" s="21"/>
    </row>
    <row r="3" spans="2:10">
      <c r="C3" s="2"/>
      <c r="D3" s="2"/>
      <c r="E3" s="2"/>
      <c r="F3" s="2"/>
      <c r="G3" s="2"/>
      <c r="H3" s="2"/>
      <c r="I3" s="2"/>
      <c r="J3" s="2"/>
    </row>
    <row r="4" spans="2:10" ht="17.25">
      <c r="C4" s="22" t="s">
        <v>2</v>
      </c>
      <c r="D4" s="22"/>
      <c r="E4" s="22"/>
      <c r="F4" s="22"/>
      <c r="G4" s="2"/>
      <c r="H4" s="2"/>
      <c r="I4" s="2"/>
      <c r="J4" s="2"/>
    </row>
    <row r="5" spans="2:10" ht="17.25">
      <c r="C5" s="22" t="s">
        <v>3</v>
      </c>
      <c r="D5" s="22"/>
      <c r="E5" s="22"/>
      <c r="F5" s="22"/>
      <c r="G5" s="2"/>
      <c r="H5" s="2"/>
      <c r="I5" s="2"/>
      <c r="J5" s="2"/>
    </row>
    <row r="6" spans="2:10" ht="17.25">
      <c r="C6" s="22" t="s">
        <v>9</v>
      </c>
      <c r="D6" s="22"/>
      <c r="E6" s="22"/>
      <c r="F6" s="22"/>
    </row>
    <row r="7" spans="2:10" ht="17.25">
      <c r="C7" s="22" t="s">
        <v>4</v>
      </c>
      <c r="D7" s="22"/>
      <c r="E7" s="22"/>
      <c r="F7" s="22"/>
    </row>
    <row r="8" spans="2:10" ht="34.5" customHeight="1" thickBot="1">
      <c r="C8" s="16" t="s">
        <v>5</v>
      </c>
      <c r="D8" s="16" t="s">
        <v>0</v>
      </c>
      <c r="E8" s="16" t="s">
        <v>1</v>
      </c>
      <c r="F8" s="16" t="s">
        <v>8</v>
      </c>
    </row>
    <row r="9" spans="2:10" ht="18.95" customHeight="1">
      <c r="C9" s="4">
        <v>1996</v>
      </c>
      <c r="D9" s="5">
        <v>28770</v>
      </c>
      <c r="E9" s="5">
        <f>D9/F9</f>
        <v>48762.711864406781</v>
      </c>
      <c r="F9" s="6">
        <v>0.59</v>
      </c>
    </row>
    <row r="10" spans="2:10" ht="18.95" customHeight="1">
      <c r="C10" s="13">
        <v>1997</v>
      </c>
      <c r="D10" s="14">
        <v>30965</v>
      </c>
      <c r="E10" s="14">
        <f t="shared" ref="E10:E35" si="0">D10/F10</f>
        <v>51608.333333333336</v>
      </c>
      <c r="F10" s="15">
        <v>0.6</v>
      </c>
    </row>
    <row r="11" spans="2:10" ht="18.95" customHeight="1">
      <c r="C11" s="10">
        <v>1998</v>
      </c>
      <c r="D11" s="11">
        <v>45245</v>
      </c>
      <c r="E11" s="5">
        <f t="shared" si="0"/>
        <v>76686.440677966108</v>
      </c>
      <c r="F11" s="12">
        <v>0.59</v>
      </c>
    </row>
    <row r="12" spans="2:10" ht="18.95" customHeight="1">
      <c r="C12" s="13">
        <v>1999</v>
      </c>
      <c r="D12" s="14">
        <v>42282</v>
      </c>
      <c r="E12" s="14">
        <f t="shared" si="0"/>
        <v>69314.75409836066</v>
      </c>
      <c r="F12" s="15">
        <v>0.61</v>
      </c>
    </row>
    <row r="13" spans="2:10" ht="18.95" customHeight="1">
      <c r="C13" s="10">
        <v>2000</v>
      </c>
      <c r="D13" s="11">
        <v>42836</v>
      </c>
      <c r="E13" s="5">
        <f t="shared" si="0"/>
        <v>67993.650793650799</v>
      </c>
      <c r="F13" s="12">
        <v>0.63</v>
      </c>
    </row>
    <row r="14" spans="2:10" ht="18.95" customHeight="1">
      <c r="C14" s="13">
        <v>2001</v>
      </c>
      <c r="D14" s="14">
        <v>66423</v>
      </c>
      <c r="E14" s="14">
        <f t="shared" si="0"/>
        <v>103785.9375</v>
      </c>
      <c r="F14" s="15">
        <v>0.64</v>
      </c>
    </row>
    <row r="15" spans="2:10" ht="18.95" customHeight="1">
      <c r="C15" s="4">
        <v>2002</v>
      </c>
      <c r="D15" s="5">
        <v>65128</v>
      </c>
      <c r="E15" s="5">
        <f t="shared" si="0"/>
        <v>100196.92307692308</v>
      </c>
      <c r="F15" s="6">
        <v>0.65</v>
      </c>
    </row>
    <row r="16" spans="2:10" ht="18.95" customHeight="1">
      <c r="C16" s="13">
        <v>2003</v>
      </c>
      <c r="D16" s="14">
        <v>62558</v>
      </c>
      <c r="E16" s="14">
        <f t="shared" si="0"/>
        <v>93370.149253731332</v>
      </c>
      <c r="F16" s="15">
        <v>0.67</v>
      </c>
    </row>
    <row r="17" spans="3:6" ht="18.95" customHeight="1">
      <c r="C17" s="10">
        <v>2004</v>
      </c>
      <c r="D17" s="11">
        <v>55922</v>
      </c>
      <c r="E17" s="5">
        <f t="shared" si="0"/>
        <v>81046.376811594208</v>
      </c>
      <c r="F17" s="12">
        <v>0.69</v>
      </c>
    </row>
    <row r="18" spans="3:6" ht="18.95" customHeight="1">
      <c r="C18" s="13">
        <v>2005</v>
      </c>
      <c r="D18" s="14">
        <v>51128</v>
      </c>
      <c r="E18" s="14">
        <f t="shared" si="0"/>
        <v>72011.26760563381</v>
      </c>
      <c r="F18" s="15">
        <v>0.71</v>
      </c>
    </row>
    <row r="19" spans="3:6" ht="18.95" customHeight="1">
      <c r="C19" s="10">
        <v>2006</v>
      </c>
      <c r="D19" s="11">
        <v>58712</v>
      </c>
      <c r="E19" s="5">
        <f t="shared" si="0"/>
        <v>80427.397260273981</v>
      </c>
      <c r="F19" s="12">
        <v>0.73</v>
      </c>
    </row>
    <row r="20" spans="3:6" ht="18.95" customHeight="1">
      <c r="C20" s="13">
        <v>2007</v>
      </c>
      <c r="D20" s="14">
        <v>69019</v>
      </c>
      <c r="E20" s="14">
        <f t="shared" si="0"/>
        <v>90814.473684210519</v>
      </c>
      <c r="F20" s="15">
        <v>0.76</v>
      </c>
    </row>
    <row r="21" spans="3:6" ht="18.95" customHeight="1">
      <c r="C21" s="4">
        <v>2008</v>
      </c>
      <c r="D21" s="5">
        <v>63615</v>
      </c>
      <c r="E21" s="5">
        <f t="shared" si="0"/>
        <v>80525.3164556962</v>
      </c>
      <c r="F21" s="6">
        <v>0.79</v>
      </c>
    </row>
    <row r="22" spans="3:6" ht="18.95" customHeight="1">
      <c r="C22" s="13">
        <v>2009</v>
      </c>
      <c r="D22" s="14">
        <v>69326</v>
      </c>
      <c r="E22" s="14">
        <f t="shared" si="0"/>
        <v>90033.766233766233</v>
      </c>
      <c r="F22" s="15">
        <v>0.77</v>
      </c>
    </row>
    <row r="23" spans="3:6" ht="18.95" customHeight="1">
      <c r="C23" s="4">
        <v>2010</v>
      </c>
      <c r="D23" s="5">
        <v>76605</v>
      </c>
      <c r="E23" s="5">
        <f t="shared" si="0"/>
        <v>96968.354430379739</v>
      </c>
      <c r="F23" s="6">
        <v>0.79</v>
      </c>
    </row>
    <row r="24" spans="3:6" ht="18.95" customHeight="1">
      <c r="C24" s="13">
        <v>2011</v>
      </c>
      <c r="D24" s="14">
        <v>74800</v>
      </c>
      <c r="E24" s="14">
        <f t="shared" si="0"/>
        <v>91219.512195121963</v>
      </c>
      <c r="F24" s="15">
        <v>0.82</v>
      </c>
    </row>
    <row r="25" spans="3:6" ht="18.95" customHeight="1">
      <c r="C25" s="4">
        <v>2012</v>
      </c>
      <c r="D25" s="5">
        <v>80542</v>
      </c>
      <c r="E25" s="5">
        <f t="shared" si="0"/>
        <v>97038.554216867473</v>
      </c>
      <c r="F25" s="6">
        <v>0.83</v>
      </c>
    </row>
    <row r="26" spans="3:6" ht="18.95" customHeight="1">
      <c r="C26" s="13">
        <v>2013</v>
      </c>
      <c r="D26" s="14">
        <v>84665</v>
      </c>
      <c r="E26" s="14">
        <f t="shared" si="0"/>
        <v>100791.66666666667</v>
      </c>
      <c r="F26" s="15">
        <v>0.84</v>
      </c>
    </row>
    <row r="27" spans="3:6" ht="18.95" customHeight="1">
      <c r="C27" s="4">
        <v>2014</v>
      </c>
      <c r="D27" s="5">
        <v>112564</v>
      </c>
      <c r="E27" s="5">
        <f t="shared" si="0"/>
        <v>130888.37209302325</v>
      </c>
      <c r="F27" s="6">
        <v>0.86</v>
      </c>
    </row>
    <row r="28" spans="3:6" ht="18.95" customHeight="1">
      <c r="C28" s="13">
        <v>2015</v>
      </c>
      <c r="D28" s="14">
        <v>100501</v>
      </c>
      <c r="E28" s="14">
        <f t="shared" si="0"/>
        <v>118236.4705882353</v>
      </c>
      <c r="F28" s="15">
        <v>0.85</v>
      </c>
    </row>
    <row r="29" spans="3:6" ht="18.95" customHeight="1">
      <c r="C29" s="4">
        <v>2016</v>
      </c>
      <c r="D29" s="5">
        <v>99846</v>
      </c>
      <c r="E29" s="5">
        <f t="shared" si="0"/>
        <v>116100</v>
      </c>
      <c r="F29" s="6">
        <v>0.86</v>
      </c>
    </row>
    <row r="30" spans="3:6" ht="18.95" customHeight="1">
      <c r="C30" s="13">
        <v>2017</v>
      </c>
      <c r="D30" s="14">
        <v>89734</v>
      </c>
      <c r="E30" s="14">
        <f t="shared" si="0"/>
        <v>101970.45454545454</v>
      </c>
      <c r="F30" s="15">
        <v>0.88</v>
      </c>
    </row>
    <row r="31" spans="3:6" ht="18.95" customHeight="1">
      <c r="C31" s="4">
        <v>2018</v>
      </c>
      <c r="D31" s="5">
        <v>89434</v>
      </c>
      <c r="E31" s="5">
        <f t="shared" si="0"/>
        <v>100487.6404494382</v>
      </c>
      <c r="F31" s="6">
        <v>0.89</v>
      </c>
    </row>
    <row r="32" spans="3:6" ht="18.95" customHeight="1">
      <c r="C32" s="7">
        <v>2019</v>
      </c>
      <c r="D32" s="8">
        <v>106594</v>
      </c>
      <c r="E32" s="14">
        <f t="shared" si="0"/>
        <v>117136.26373626373</v>
      </c>
      <c r="F32" s="9">
        <v>0.91</v>
      </c>
    </row>
    <row r="33" spans="2:6" ht="18.95" customHeight="1">
      <c r="C33" s="4">
        <v>2020</v>
      </c>
      <c r="D33" s="5">
        <v>96014.999999961903</v>
      </c>
      <c r="E33" s="5">
        <f t="shared" si="0"/>
        <v>105510.98901094715</v>
      </c>
      <c r="F33" s="6">
        <v>0.91</v>
      </c>
    </row>
    <row r="34" spans="2:6" ht="18.95" customHeight="1">
      <c r="C34" s="7">
        <v>2021</v>
      </c>
      <c r="D34" s="8">
        <v>115925</v>
      </c>
      <c r="E34" s="14">
        <f t="shared" si="0"/>
        <v>118290.81632653062</v>
      </c>
      <c r="F34" s="9">
        <v>0.98</v>
      </c>
    </row>
    <row r="35" spans="2:6" ht="18.95" customHeight="1">
      <c r="C35" s="17">
        <v>2022</v>
      </c>
      <c r="D35" s="18">
        <v>110037</v>
      </c>
      <c r="E35" s="18">
        <f t="shared" si="0"/>
        <v>110037</v>
      </c>
      <c r="F35" s="19">
        <v>1</v>
      </c>
    </row>
    <row r="36" spans="2:6">
      <c r="D36" s="1"/>
      <c r="E36" s="1"/>
    </row>
    <row r="37" spans="2:6">
      <c r="D37" s="1"/>
      <c r="E37" s="1"/>
    </row>
    <row r="38" spans="2:6">
      <c r="B38" s="20" t="s">
        <v>7</v>
      </c>
    </row>
  </sheetData>
  <mergeCells count="4">
    <mergeCell ref="C4:F4"/>
    <mergeCell ref="C5:F5"/>
    <mergeCell ref="C6:F6"/>
    <mergeCell ref="C7:F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Capital Budget</TermName>
          <TermId xmlns="http://schemas.microsoft.com/office/infopath/2007/PartnerControls">15af5c68-45dc-4e11-9226-78ef5575ef40</TermId>
        </TermInfo>
      </Terms>
    </TopicTaxHTField0>
    <Published_x0020_Document_x0020_Status xmlns="bb9f5cce-8978-4b57-8055-abe6ee7aa763" xsi:nil="true"/>
    <Year xmlns="bb9f5cce-8978-4b57-8055-abe6ee7aa763">2023</Year>
    <TaxCatchAll xmlns="bb9f5cce-8978-4b57-8055-abe6ee7aa763">
      <Value>53</Value>
    </TaxCatchAll>
    <Project xmlns="bb9f5cce-8978-4b57-8055-abe6ee7aa763">2023 NP Capital Budget Application</Proje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0AC2A-D9CB-4099-9F70-536A4E4AD7FD}">
  <ds:schemaRefs>
    <ds:schemaRef ds:uri="bb9f5cce-8978-4b57-8055-abe6ee7aa763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13d9404-9770-4f7a-8085-e161fcc507a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CA3560-847D-42F6-8048-DD644A9482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8D421-73C3-4A64-9FFB-CD7D5B78D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713d9404-9770-4f7a-8085-e161fcc50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Newfoundland Power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supersetup</dc:creator>
  <cp:lastModifiedBy>Colleen Jones</cp:lastModifiedBy>
  <cp:lastPrinted>2022-08-20T19:01:30Z</cp:lastPrinted>
  <dcterms:created xsi:type="dcterms:W3CDTF">2022-08-11T23:44:34Z</dcterms:created>
  <dcterms:modified xsi:type="dcterms:W3CDTF">2022-08-23T11:07:37Z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0x01010087DDA8BE470AFE4993BEDB69BC0B40F6020100FAF59E26E2CB0348BBDD1F116CA1246E</vt:lpwstr>
  </property>
  <property fmtid="{D5CDD505-2E9C-101B-9397-08002B2CF9AE}" pid="3" name="Topic">
    <vt:lpwstr>53;#Capital Budget|15af5c68-45dc-4e11-9226-78ef5575ef40</vt:lpwstr>
  </property>
</Properties>
</file>